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\Documents\code\gradirl-mainsite\gradirl-nextjs-v1\public\downloads\"/>
    </mc:Choice>
  </mc:AlternateContent>
  <xr:revisionPtr revIDLastSave="0" documentId="13_ncr:1_{7518FA32-0EB1-433E-8A8C-B6CB6BAC4CE0}" xr6:coauthVersionLast="47" xr6:coauthVersionMax="47" xr10:uidLastSave="{00000000-0000-0000-0000-000000000000}"/>
  <bookViews>
    <workbookView xWindow="-110" yWindow="-110" windowWidth="25820" windowHeight="15500" xr2:uid="{3408E404-41D5-4E79-BEA7-10ADD0756449}"/>
  </bookViews>
  <sheets>
    <sheet name="Income" sheetId="1" r:id="rId1"/>
    <sheet name="Fixed Costs" sheetId="3" r:id="rId2"/>
    <sheet name="Variable Costs" sheetId="4" r:id="rId3"/>
    <sheet name="Savings and Debt" sheetId="5" r:id="rId4"/>
    <sheet name="Summary" sheetId="2" r:id="rId5"/>
  </sheets>
  <definedNames>
    <definedName name="TotalFixedCosts" localSheetId="1">'Fixed Costs'!$D$15</definedName>
    <definedName name="TotalFixedCosts" localSheetId="3">'Savings and Debt'!#REF!</definedName>
    <definedName name="TotalFixedCosts" localSheetId="2">'Variable Costs'!#REF!</definedName>
    <definedName name="TotalFixedCosts">Income!#REF!</definedName>
    <definedName name="TotalIncome" localSheetId="1">'Fixed Costs'!#REF!</definedName>
    <definedName name="TotalIncome" localSheetId="3">'Savings and Debt'!#REF!</definedName>
    <definedName name="TotalIncome" localSheetId="2">'Variable Costs'!#REF!</definedName>
    <definedName name="TotalIncome">Income!$D$15</definedName>
    <definedName name="TotalSavingDebt" localSheetId="1">'Fixed Costs'!#REF!</definedName>
    <definedName name="TotalSavingDebt" localSheetId="3">'Savings and Debt'!$D$15</definedName>
    <definedName name="TotalSavingDebt" localSheetId="2">'Variable Costs'!#REF!</definedName>
    <definedName name="TotalSavingDebt">Income!#REF!</definedName>
    <definedName name="TotalVarCosts" localSheetId="1">'Fixed Costs'!#REF!</definedName>
    <definedName name="TotalVarCosts" localSheetId="3">'Savings and Debt'!#REF!</definedName>
    <definedName name="TotalVarCosts" localSheetId="2">'Variable Costs'!$D$15</definedName>
    <definedName name="TotalVarCosts">Income!#REF!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2" l="1"/>
  <c r="C7" i="2"/>
  <c r="C6" i="2"/>
  <c r="C4" i="2"/>
  <c r="D15" i="5"/>
  <c r="A6" i="5"/>
  <c r="A7" i="5" s="1"/>
  <c r="A8" i="5" s="1"/>
  <c r="A9" i="5" s="1"/>
  <c r="A10" i="5" s="1"/>
  <c r="A11" i="5" s="1"/>
  <c r="A12" i="5" s="1"/>
  <c r="A13" i="5" s="1"/>
  <c r="A14" i="5" s="1"/>
  <c r="A6" i="4"/>
  <c r="A7" i="4" s="1"/>
  <c r="A8" i="4" s="1"/>
  <c r="A9" i="4" s="1"/>
  <c r="A10" i="4" s="1"/>
  <c r="A11" i="4" s="1"/>
  <c r="A12" i="4" s="1"/>
  <c r="A13" i="4" s="1"/>
  <c r="A14" i="4" s="1"/>
  <c r="D5" i="4"/>
  <c r="D15" i="4" s="1"/>
  <c r="D15" i="3"/>
  <c r="A6" i="3"/>
  <c r="A7" i="3" s="1"/>
  <c r="A8" i="3" s="1"/>
  <c r="A9" i="3" s="1"/>
  <c r="A10" i="3" s="1"/>
  <c r="A11" i="3" s="1"/>
  <c r="A12" i="3" s="1"/>
  <c r="A13" i="3" s="1"/>
  <c r="A14" i="3" s="1"/>
  <c r="D15" i="1"/>
  <c r="A6" i="1"/>
  <c r="A7" i="1" s="1"/>
  <c r="A8" i="1" s="1"/>
  <c r="A9" i="1" s="1"/>
  <c r="A10" i="1" s="1"/>
  <c r="A11" i="1" s="1"/>
  <c r="A12" i="1" s="1"/>
  <c r="A13" i="1" s="1"/>
  <c r="A14" i="1" s="1"/>
  <c r="C11" i="2" l="1"/>
</calcChain>
</file>

<file path=xl/sharedStrings.xml><?xml version="1.0" encoding="utf-8"?>
<sst xmlns="http://schemas.openxmlformats.org/spreadsheetml/2006/main" count="43" uniqueCount="33">
  <si>
    <t>Notes</t>
  </si>
  <si>
    <t>Income</t>
  </si>
  <si>
    <t>Date</t>
  </si>
  <si>
    <t>Salary</t>
  </si>
  <si>
    <t>Salary after tax</t>
  </si>
  <si>
    <t>Side Gig</t>
  </si>
  <si>
    <t>Total Income</t>
  </si>
  <si>
    <t>Budget Summary</t>
  </si>
  <si>
    <t>Items</t>
  </si>
  <si>
    <t>Amount</t>
  </si>
  <si>
    <t>Extra £200 distributing magazines</t>
  </si>
  <si>
    <t>Monthly Salar after tax</t>
  </si>
  <si>
    <t>Total Fixed Costs</t>
  </si>
  <si>
    <t>Rent</t>
  </si>
  <si>
    <t>Electric Bill</t>
  </si>
  <si>
    <t>Variable Costs (the "Optionals")</t>
  </si>
  <si>
    <t>Total Variables Costs</t>
  </si>
  <si>
    <t>Weekly Latte</t>
  </si>
  <si>
    <t>£4.90 per day</t>
  </si>
  <si>
    <t>Due first of the month</t>
  </si>
  <si>
    <t>Total Variable Costs</t>
  </si>
  <si>
    <t>Savings rate (higher the better)</t>
  </si>
  <si>
    <t>Food delivery gig</t>
  </si>
  <si>
    <t>Extra £100 delivery gig over the weekend</t>
  </si>
  <si>
    <t>Fixed Costs (the "Essentials")</t>
  </si>
  <si>
    <t>Savings and Debt</t>
  </si>
  <si>
    <t>Emergency Fund</t>
  </si>
  <si>
    <t>Bank Savings</t>
  </si>
  <si>
    <t>Credit Card #1</t>
  </si>
  <si>
    <t>Credit Card #2</t>
  </si>
  <si>
    <t>29% APR</t>
  </si>
  <si>
    <t>Savings and Debt (Debt is shown as Negative)</t>
  </si>
  <si>
    <t>45% APR - Need to pay this off quickly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</si>
</sst>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yy"/>
  </numFmts>
  <fonts count="6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 vertical="top"/>
    </xf>
    <xf numFmtId="0" fontId="2" fillId="0" borderId="1" xfId="0" applyFont="1" applyBorder="1"/>
    <xf numFmtId="3" fontId="0" fillId="0" borderId="0" xfId="0" applyNumberFormat="1" applyAlignment="1">
      <alignment horizontal="left" vertical="top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4" fontId="0" fillId="0" borderId="0" xfId="0" applyNumberFormat="1" applyAlignment="1">
      <alignment horizontal="right" vertical="top"/>
    </xf>
    <xf numFmtId="4" fontId="1" fillId="2" borderId="0" xfId="0" applyNumberFormat="1" applyFont="1" applyFill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4" fontId="1" fillId="4" borderId="0" xfId="0" applyNumberFormat="1" applyFont="1" applyFill="1" applyAlignment="1">
      <alignment horizontal="right" vertical="top"/>
    </xf>
    <xf numFmtId="43" fontId="0" fillId="0" borderId="0" xfId="1" applyNumberFormat="1" applyFont="1" applyAlignment="1">
      <alignment horizontal="center"/>
    </xf>
    <xf numFmtId="43" fontId="2" fillId="0" borderId="1" xfId="1" applyNumberFormat="1" applyFont="1" applyBorder="1" applyAlignment="1">
      <alignment horizontal="center"/>
    </xf>
    <xf numFmtId="0" fontId="1" fillId="4" borderId="1" xfId="0" applyFont="1" applyFill="1" applyBorder="1"/>
    <xf numFmtId="43" fontId="1" fillId="4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43" fontId="1" fillId="3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43" fontId="1" fillId="2" borderId="1" xfId="1" applyNumberFormat="1" applyFont="1" applyFill="1" applyBorder="1" applyAlignment="1">
      <alignment horizontal="center"/>
    </xf>
    <xf numFmtId="9" fontId="0" fillId="0" borderId="0" xfId="2" applyFont="1" applyAlignment="1">
      <alignment horizontal="right"/>
    </xf>
    <xf numFmtId="0" fontId="4" fillId="0" borderId="0" xfId="0" applyFont="1" applyFill="1" applyAlignment="1">
      <alignment horizontal="left"/>
    </xf>
    <xf numFmtId="4" fontId="4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4" fontId="0" fillId="0" borderId="0" xfId="0" applyNumberFormat="1" applyFill="1" applyAlignment="1">
      <alignment horizontal="right" vertical="top"/>
    </xf>
    <xf numFmtId="0" fontId="5" fillId="0" borderId="0" xfId="0" applyFont="1" applyFill="1"/>
    <xf numFmtId="0" fontId="1" fillId="5" borderId="0" xfId="0" applyFont="1" applyFill="1"/>
    <xf numFmtId="4" fontId="1" fillId="5" borderId="0" xfId="0" applyNumberFormat="1" applyFont="1" applyFill="1" applyAlignment="1">
      <alignment horizontal="right" vertical="top"/>
    </xf>
    <xf numFmtId="43" fontId="1" fillId="5" borderId="0" xfId="1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CBA5-FDF0-4452-910D-363AD42BB9D3}">
  <dimension ref="A2:F15"/>
  <sheetViews>
    <sheetView tabSelected="1" workbookViewId="0">
      <selection activeCell="B2" sqref="B2"/>
    </sheetView>
  </sheetViews>
  <sheetFormatPr defaultRowHeight="14" x14ac:dyDescent="0.3"/>
  <cols>
    <col min="1" max="1" width="12.58203125" style="4" customWidth="1"/>
    <col min="2" max="2" width="16.25" customWidth="1"/>
    <col min="3" max="3" width="21.75" customWidth="1"/>
    <col min="4" max="4" width="19.08203125" style="11" customWidth="1"/>
    <col min="5" max="5" width="3.9140625" customWidth="1"/>
    <col min="6" max="6" width="38.75" customWidth="1"/>
  </cols>
  <sheetData>
    <row r="2" spans="1:6" ht="15.5" x14ac:dyDescent="0.35">
      <c r="B2" s="28" t="s">
        <v>1</v>
      </c>
    </row>
    <row r="4" spans="1:6" s="2" customFormat="1" x14ac:dyDescent="0.3">
      <c r="A4" s="3"/>
      <c r="B4" s="8" t="s">
        <v>2</v>
      </c>
      <c r="C4" s="8" t="s">
        <v>8</v>
      </c>
      <c r="D4" s="12" t="s">
        <v>9</v>
      </c>
      <c r="E4" s="8"/>
      <c r="F4" s="8" t="s">
        <v>0</v>
      </c>
    </row>
    <row r="5" spans="1:6" x14ac:dyDescent="0.3">
      <c r="A5" s="4">
        <v>1</v>
      </c>
      <c r="B5" s="5">
        <v>46235</v>
      </c>
      <c r="C5" s="5" t="s">
        <v>3</v>
      </c>
      <c r="D5" s="11">
        <v>2800</v>
      </c>
      <c r="E5" s="7"/>
      <c r="F5" s="1" t="s">
        <v>11</v>
      </c>
    </row>
    <row r="6" spans="1:6" x14ac:dyDescent="0.3">
      <c r="A6" s="4">
        <f>A5+1</f>
        <v>2</v>
      </c>
      <c r="B6" s="5">
        <v>46236</v>
      </c>
      <c r="C6" s="5" t="s">
        <v>5</v>
      </c>
      <c r="D6" s="11">
        <v>200</v>
      </c>
      <c r="E6" s="1"/>
      <c r="F6" s="1" t="s">
        <v>10</v>
      </c>
    </row>
    <row r="7" spans="1:6" x14ac:dyDescent="0.3">
      <c r="A7" s="4">
        <f t="shared" ref="A7:A13" si="0">A6+1</f>
        <v>3</v>
      </c>
      <c r="B7" s="5">
        <v>46237</v>
      </c>
      <c r="C7" s="1" t="s">
        <v>22</v>
      </c>
      <c r="D7" s="11">
        <v>100</v>
      </c>
      <c r="E7" s="1"/>
      <c r="F7" s="1" t="s">
        <v>23</v>
      </c>
    </row>
    <row r="8" spans="1:6" x14ac:dyDescent="0.3">
      <c r="A8" s="4">
        <f t="shared" si="0"/>
        <v>4</v>
      </c>
      <c r="B8" s="1"/>
      <c r="C8" s="1"/>
      <c r="E8" s="1"/>
      <c r="F8" s="1"/>
    </row>
    <row r="9" spans="1:6" x14ac:dyDescent="0.3">
      <c r="A9" s="4">
        <f t="shared" si="0"/>
        <v>5</v>
      </c>
      <c r="B9" s="1"/>
      <c r="C9" s="1"/>
      <c r="E9" s="1"/>
      <c r="F9" s="1"/>
    </row>
    <row r="10" spans="1:6" x14ac:dyDescent="0.3">
      <c r="A10" s="4">
        <f t="shared" si="0"/>
        <v>6</v>
      </c>
      <c r="B10" s="1"/>
      <c r="C10" s="1"/>
      <c r="E10" s="1"/>
      <c r="F10" s="1"/>
    </row>
    <row r="11" spans="1:6" x14ac:dyDescent="0.3">
      <c r="A11" s="4">
        <f t="shared" si="0"/>
        <v>7</v>
      </c>
      <c r="B11" s="1"/>
      <c r="C11" s="1"/>
      <c r="E11" s="1"/>
      <c r="F11" s="1"/>
    </row>
    <row r="12" spans="1:6" x14ac:dyDescent="0.3">
      <c r="A12" s="4">
        <f t="shared" si="0"/>
        <v>8</v>
      </c>
      <c r="B12" s="1"/>
      <c r="C12" s="1"/>
      <c r="E12" s="1"/>
      <c r="F12" s="1"/>
    </row>
    <row r="13" spans="1:6" x14ac:dyDescent="0.3">
      <c r="A13" s="4">
        <f t="shared" si="0"/>
        <v>9</v>
      </c>
      <c r="B13" s="1"/>
      <c r="C13" s="1"/>
      <c r="E13" s="1"/>
      <c r="F13" s="1"/>
    </row>
    <row r="14" spans="1:6" x14ac:dyDescent="0.3">
      <c r="A14" s="4">
        <f>A13+1</f>
        <v>10</v>
      </c>
      <c r="B14" s="1"/>
      <c r="C14" s="26"/>
      <c r="D14" s="27"/>
      <c r="E14" s="1"/>
      <c r="F14" s="1"/>
    </row>
    <row r="15" spans="1:6" x14ac:dyDescent="0.3">
      <c r="C15" s="24" t="s">
        <v>6</v>
      </c>
      <c r="D15" s="25">
        <f>SUM(D5:D14)</f>
        <v>3100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97FD-EC51-4037-9CF8-44CF2170AA81}">
  <dimension ref="A2:F15"/>
  <sheetViews>
    <sheetView workbookViewId="0">
      <selection activeCell="B2" sqref="B2"/>
    </sheetView>
  </sheetViews>
  <sheetFormatPr defaultRowHeight="14" x14ac:dyDescent="0.3"/>
  <cols>
    <col min="1" max="1" width="12.58203125" style="4" customWidth="1"/>
    <col min="2" max="2" width="16.25" customWidth="1"/>
    <col min="3" max="3" width="21.75" customWidth="1"/>
    <col min="4" max="4" width="19.08203125" style="11" customWidth="1"/>
    <col min="5" max="5" width="3.9140625" customWidth="1"/>
    <col min="6" max="6" width="38.75" customWidth="1"/>
  </cols>
  <sheetData>
    <row r="2" spans="1:6" ht="15.5" x14ac:dyDescent="0.35">
      <c r="B2" s="28" t="s">
        <v>24</v>
      </c>
      <c r="C2" s="11"/>
    </row>
    <row r="4" spans="1:6" x14ac:dyDescent="0.3">
      <c r="A4" s="3"/>
      <c r="B4" s="9" t="s">
        <v>2</v>
      </c>
      <c r="C4" s="9"/>
      <c r="D4" s="13" t="s">
        <v>4</v>
      </c>
      <c r="E4" s="9"/>
      <c r="F4" s="9" t="s">
        <v>0</v>
      </c>
    </row>
    <row r="5" spans="1:6" x14ac:dyDescent="0.3">
      <c r="A5" s="4">
        <v>1</v>
      </c>
      <c r="B5" s="5">
        <v>46235</v>
      </c>
      <c r="C5" s="5" t="s">
        <v>13</v>
      </c>
      <c r="D5" s="11">
        <v>900</v>
      </c>
      <c r="E5" s="7"/>
      <c r="F5" s="1" t="s">
        <v>19</v>
      </c>
    </row>
    <row r="6" spans="1:6" x14ac:dyDescent="0.3">
      <c r="A6" s="4">
        <f>A5+1</f>
        <v>2</v>
      </c>
      <c r="B6" s="5">
        <v>46239</v>
      </c>
      <c r="C6" s="5" t="s">
        <v>14</v>
      </c>
      <c r="D6" s="11">
        <v>100</v>
      </c>
      <c r="E6" s="1"/>
      <c r="F6" s="1"/>
    </row>
    <row r="7" spans="1:6" x14ac:dyDescent="0.3">
      <c r="A7" s="4">
        <f t="shared" ref="A7:A14" si="0">A6+1</f>
        <v>3</v>
      </c>
      <c r="B7" s="1"/>
      <c r="C7" s="1"/>
      <c r="E7" s="1"/>
      <c r="F7" s="1"/>
    </row>
    <row r="8" spans="1:6" x14ac:dyDescent="0.3">
      <c r="A8" s="4">
        <f t="shared" si="0"/>
        <v>4</v>
      </c>
      <c r="B8" s="1"/>
      <c r="C8" s="1"/>
      <c r="E8" s="1"/>
      <c r="F8" s="1"/>
    </row>
    <row r="9" spans="1:6" x14ac:dyDescent="0.3">
      <c r="A9" s="4">
        <f t="shared" si="0"/>
        <v>5</v>
      </c>
      <c r="B9" s="1"/>
      <c r="C9" s="1"/>
      <c r="E9" s="1"/>
      <c r="F9" s="1"/>
    </row>
    <row r="10" spans="1:6" x14ac:dyDescent="0.3">
      <c r="A10" s="4">
        <f t="shared" si="0"/>
        <v>6</v>
      </c>
      <c r="B10" s="1"/>
      <c r="C10" s="1"/>
      <c r="E10" s="1"/>
      <c r="F10" s="1"/>
    </row>
    <row r="11" spans="1:6" x14ac:dyDescent="0.3">
      <c r="A11" s="4">
        <f t="shared" si="0"/>
        <v>7</v>
      </c>
      <c r="B11" s="1"/>
      <c r="C11" s="1"/>
      <c r="E11" s="1"/>
      <c r="F11" s="1"/>
    </row>
    <row r="12" spans="1:6" x14ac:dyDescent="0.3">
      <c r="A12" s="4">
        <f t="shared" si="0"/>
        <v>8</v>
      </c>
      <c r="B12" s="1"/>
      <c r="C12" s="1"/>
      <c r="E12" s="1"/>
      <c r="F12" s="1"/>
    </row>
    <row r="13" spans="1:6" x14ac:dyDescent="0.3">
      <c r="A13" s="4">
        <f t="shared" si="0"/>
        <v>9</v>
      </c>
      <c r="B13" s="1"/>
      <c r="C13" s="1"/>
      <c r="E13" s="1"/>
      <c r="F13" s="1"/>
    </row>
    <row r="14" spans="1:6" x14ac:dyDescent="0.3">
      <c r="A14" s="4">
        <f t="shared" si="0"/>
        <v>10</v>
      </c>
      <c r="B14" s="1"/>
      <c r="C14" s="1"/>
      <c r="E14" s="1"/>
      <c r="F14" s="1"/>
    </row>
    <row r="15" spans="1:6" x14ac:dyDescent="0.3">
      <c r="C15" s="24" t="s">
        <v>12</v>
      </c>
      <c r="D15" s="25">
        <f>SUM(D5:D14)</f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06AD-F747-49CB-8D1E-EBDC4A38D220}">
  <dimension ref="A2:F15"/>
  <sheetViews>
    <sheetView workbookViewId="0">
      <selection activeCell="B2" sqref="B2"/>
    </sheetView>
  </sheetViews>
  <sheetFormatPr defaultRowHeight="14" x14ac:dyDescent="0.3"/>
  <cols>
    <col min="1" max="1" width="12.58203125" style="4" customWidth="1"/>
    <col min="2" max="2" width="16.25" customWidth="1"/>
    <col min="3" max="3" width="21.75" customWidth="1"/>
    <col min="4" max="4" width="19.08203125" style="11" customWidth="1"/>
    <col min="5" max="5" width="3.9140625" customWidth="1"/>
    <col min="6" max="6" width="38.75" customWidth="1"/>
  </cols>
  <sheetData>
    <row r="2" spans="1:6" ht="15.5" x14ac:dyDescent="0.35">
      <c r="B2" s="28" t="s">
        <v>15</v>
      </c>
      <c r="C2" s="11"/>
    </row>
    <row r="4" spans="1:6" x14ac:dyDescent="0.3">
      <c r="A4" s="3"/>
      <c r="B4" s="10" t="s">
        <v>2</v>
      </c>
      <c r="C4" s="10"/>
      <c r="D4" s="14" t="s">
        <v>4</v>
      </c>
      <c r="E4" s="10"/>
      <c r="F4" s="10" t="s">
        <v>0</v>
      </c>
    </row>
    <row r="5" spans="1:6" x14ac:dyDescent="0.3">
      <c r="A5" s="4">
        <v>1</v>
      </c>
      <c r="B5" s="5">
        <v>46235</v>
      </c>
      <c r="C5" s="5" t="s">
        <v>17</v>
      </c>
      <c r="D5" s="11">
        <f>4.9*7</f>
        <v>34.300000000000004</v>
      </c>
      <c r="E5" s="7"/>
      <c r="F5" s="1" t="s">
        <v>18</v>
      </c>
    </row>
    <row r="6" spans="1:6" x14ac:dyDescent="0.3">
      <c r="A6" s="4">
        <f>A5+1</f>
        <v>2</v>
      </c>
      <c r="B6" s="5"/>
      <c r="C6" s="5"/>
      <c r="E6" s="1"/>
      <c r="F6" s="1"/>
    </row>
    <row r="7" spans="1:6" x14ac:dyDescent="0.3">
      <c r="A7" s="4">
        <f t="shared" ref="A7:A14" si="0">A6+1</f>
        <v>3</v>
      </c>
      <c r="B7" s="1"/>
      <c r="C7" s="1"/>
      <c r="E7" s="1"/>
      <c r="F7" s="1"/>
    </row>
    <row r="8" spans="1:6" x14ac:dyDescent="0.3">
      <c r="A8" s="4">
        <f t="shared" si="0"/>
        <v>4</v>
      </c>
      <c r="B8" s="1"/>
      <c r="C8" s="1"/>
      <c r="E8" s="1"/>
      <c r="F8" s="1"/>
    </row>
    <row r="9" spans="1:6" x14ac:dyDescent="0.3">
      <c r="A9" s="4">
        <f t="shared" si="0"/>
        <v>5</v>
      </c>
      <c r="B9" s="1"/>
      <c r="C9" s="1"/>
      <c r="E9" s="1"/>
      <c r="F9" s="1"/>
    </row>
    <row r="10" spans="1:6" x14ac:dyDescent="0.3">
      <c r="A10" s="4">
        <f t="shared" si="0"/>
        <v>6</v>
      </c>
      <c r="B10" s="1"/>
      <c r="C10" s="1"/>
      <c r="E10" s="1"/>
      <c r="F10" s="1"/>
    </row>
    <row r="11" spans="1:6" x14ac:dyDescent="0.3">
      <c r="A11" s="4">
        <f t="shared" si="0"/>
        <v>7</v>
      </c>
      <c r="B11" s="1"/>
      <c r="C11" s="1"/>
      <c r="E11" s="1"/>
      <c r="F11" s="1"/>
    </row>
    <row r="12" spans="1:6" x14ac:dyDescent="0.3">
      <c r="A12" s="4">
        <f t="shared" si="0"/>
        <v>8</v>
      </c>
      <c r="B12" s="1"/>
      <c r="C12" s="1"/>
      <c r="E12" s="1"/>
      <c r="F12" s="1"/>
    </row>
    <row r="13" spans="1:6" x14ac:dyDescent="0.3">
      <c r="A13" s="4">
        <f t="shared" si="0"/>
        <v>9</v>
      </c>
      <c r="B13" s="1"/>
      <c r="C13" s="1"/>
      <c r="E13" s="1"/>
      <c r="F13" s="1"/>
    </row>
    <row r="14" spans="1:6" x14ac:dyDescent="0.3">
      <c r="A14" s="4">
        <f t="shared" si="0"/>
        <v>10</v>
      </c>
      <c r="B14" s="1"/>
      <c r="C14" s="26"/>
      <c r="D14" s="27"/>
      <c r="E14" s="1"/>
      <c r="F14" s="1"/>
    </row>
    <row r="15" spans="1:6" x14ac:dyDescent="0.3">
      <c r="C15" s="24" t="s">
        <v>16</v>
      </c>
      <c r="D15" s="25">
        <f>SUM(D5:D14)</f>
        <v>34.300000000000004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4845-3FAE-4D0E-A228-5A2508D4CD93}">
  <dimension ref="A2:F15"/>
  <sheetViews>
    <sheetView workbookViewId="0">
      <selection activeCell="B2" sqref="B2"/>
    </sheetView>
  </sheetViews>
  <sheetFormatPr defaultRowHeight="14" x14ac:dyDescent="0.3"/>
  <cols>
    <col min="1" max="1" width="12.58203125" style="4" customWidth="1"/>
    <col min="2" max="2" width="16.25" customWidth="1"/>
    <col min="3" max="3" width="21.75" customWidth="1"/>
    <col min="4" max="4" width="19.08203125" style="11" customWidth="1"/>
    <col min="5" max="5" width="3.9140625" customWidth="1"/>
    <col min="6" max="6" width="38.75" customWidth="1"/>
  </cols>
  <sheetData>
    <row r="2" spans="1:6" ht="15.5" x14ac:dyDescent="0.35">
      <c r="B2" s="28" t="s">
        <v>31</v>
      </c>
      <c r="C2" s="11"/>
    </row>
    <row r="4" spans="1:6" x14ac:dyDescent="0.3">
      <c r="A4" s="3"/>
      <c r="B4" s="29"/>
      <c r="C4" s="29"/>
      <c r="D4" s="30" t="s">
        <v>4</v>
      </c>
      <c r="E4" s="29"/>
      <c r="F4" s="29" t="s">
        <v>0</v>
      </c>
    </row>
    <row r="5" spans="1:6" x14ac:dyDescent="0.3">
      <c r="A5" s="4">
        <v>1</v>
      </c>
      <c r="B5" s="5" t="s">
        <v>26</v>
      </c>
      <c r="D5" s="11">
        <v>2200</v>
      </c>
      <c r="E5" s="7"/>
      <c r="F5" s="1"/>
    </row>
    <row r="6" spans="1:6" x14ac:dyDescent="0.3">
      <c r="A6" s="4">
        <f>A5+1</f>
        <v>2</v>
      </c>
      <c r="B6" s="5" t="s">
        <v>27</v>
      </c>
      <c r="C6" s="5"/>
      <c r="D6" s="11">
        <v>200</v>
      </c>
      <c r="E6" s="1"/>
      <c r="F6" s="1"/>
    </row>
    <row r="7" spans="1:6" x14ac:dyDescent="0.3">
      <c r="A7" s="4">
        <f t="shared" ref="A7:A14" si="0">A6+1</f>
        <v>3</v>
      </c>
      <c r="B7" s="1" t="s">
        <v>28</v>
      </c>
      <c r="C7" s="1"/>
      <c r="D7" s="11">
        <v>-300</v>
      </c>
      <c r="E7" s="1"/>
      <c r="F7" s="1" t="s">
        <v>30</v>
      </c>
    </row>
    <row r="8" spans="1:6" x14ac:dyDescent="0.3">
      <c r="A8" s="4">
        <f t="shared" si="0"/>
        <v>4</v>
      </c>
      <c r="B8" s="1" t="s">
        <v>29</v>
      </c>
      <c r="C8" s="1"/>
      <c r="D8" s="11">
        <v>-100</v>
      </c>
      <c r="E8" s="1"/>
      <c r="F8" s="1" t="s">
        <v>32</v>
      </c>
    </row>
    <row r="9" spans="1:6" x14ac:dyDescent="0.3">
      <c r="A9" s="4">
        <f t="shared" si="0"/>
        <v>5</v>
      </c>
      <c r="B9" s="1"/>
      <c r="C9" s="1"/>
      <c r="E9" s="1"/>
      <c r="F9" s="1"/>
    </row>
    <row r="10" spans="1:6" x14ac:dyDescent="0.3">
      <c r="A10" s="4">
        <f t="shared" si="0"/>
        <v>6</v>
      </c>
      <c r="B10" s="1"/>
      <c r="C10" s="1"/>
      <c r="E10" s="1"/>
      <c r="F10" s="1"/>
    </row>
    <row r="11" spans="1:6" x14ac:dyDescent="0.3">
      <c r="A11" s="4">
        <f t="shared" si="0"/>
        <v>7</v>
      </c>
      <c r="B11" s="1"/>
      <c r="C11" s="1"/>
      <c r="E11" s="1"/>
      <c r="F11" s="1"/>
    </row>
    <row r="12" spans="1:6" x14ac:dyDescent="0.3">
      <c r="A12" s="4">
        <f t="shared" si="0"/>
        <v>8</v>
      </c>
      <c r="B12" s="1"/>
      <c r="C12" s="1"/>
      <c r="E12" s="1"/>
      <c r="F12" s="1"/>
    </row>
    <row r="13" spans="1:6" x14ac:dyDescent="0.3">
      <c r="A13" s="4">
        <f t="shared" si="0"/>
        <v>9</v>
      </c>
      <c r="B13" s="1"/>
      <c r="C13" s="1"/>
      <c r="E13" s="1"/>
      <c r="F13" s="1"/>
    </row>
    <row r="14" spans="1:6" x14ac:dyDescent="0.3">
      <c r="A14" s="4">
        <f t="shared" si="0"/>
        <v>10</v>
      </c>
      <c r="B14" s="1"/>
      <c r="C14" s="26"/>
      <c r="D14" s="27"/>
      <c r="E14" s="1"/>
      <c r="F14" s="1"/>
    </row>
    <row r="15" spans="1:6" x14ac:dyDescent="0.3">
      <c r="C15" s="24" t="s">
        <v>16</v>
      </c>
      <c r="D15" s="25">
        <f>SUM(D5:D14)</f>
        <v>2000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7CB0-3CCB-40DA-B68B-2A6A30ED93FD}">
  <dimension ref="B2:C11"/>
  <sheetViews>
    <sheetView showGridLines="0" workbookViewId="0">
      <selection activeCell="B2" sqref="B2"/>
    </sheetView>
  </sheetViews>
  <sheetFormatPr defaultRowHeight="14" x14ac:dyDescent="0.3"/>
  <cols>
    <col min="2" max="2" width="34.58203125" customWidth="1"/>
    <col min="3" max="3" width="13.6640625" style="15" customWidth="1"/>
  </cols>
  <sheetData>
    <row r="2" spans="2:3" x14ac:dyDescent="0.3">
      <c r="B2" s="2" t="s">
        <v>7</v>
      </c>
    </row>
    <row r="4" spans="2:3" x14ac:dyDescent="0.3">
      <c r="B4" s="21" t="s">
        <v>6</v>
      </c>
      <c r="C4" s="22">
        <f>TotalIncome</f>
        <v>3100</v>
      </c>
    </row>
    <row r="5" spans="2:3" x14ac:dyDescent="0.3">
      <c r="B5" s="6"/>
      <c r="C5" s="16"/>
    </row>
    <row r="6" spans="2:3" x14ac:dyDescent="0.3">
      <c r="B6" s="19" t="s">
        <v>12</v>
      </c>
      <c r="C6" s="20">
        <f>'Fixed Costs'!TotalFixedCosts</f>
        <v>1000</v>
      </c>
    </row>
    <row r="7" spans="2:3" x14ac:dyDescent="0.3">
      <c r="B7" s="17" t="s">
        <v>20</v>
      </c>
      <c r="C7" s="18">
        <f>'Variable Costs'!TotalVarCosts</f>
        <v>34.300000000000004</v>
      </c>
    </row>
    <row r="9" spans="2:3" x14ac:dyDescent="0.3">
      <c r="B9" s="29" t="s">
        <v>25</v>
      </c>
      <c r="C9" s="31">
        <f>'Savings and Debt'!TotalSavingDebt</f>
        <v>2000</v>
      </c>
    </row>
    <row r="11" spans="2:3" x14ac:dyDescent="0.3">
      <c r="B11" s="2" t="s">
        <v>21</v>
      </c>
      <c r="C11" s="23">
        <f>C9/C4</f>
        <v>0.64516129032258063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Income</vt:lpstr>
      <vt:lpstr>Fixed Costs</vt:lpstr>
      <vt:lpstr>Variable Costs</vt:lpstr>
      <vt:lpstr>Savings and Debt</vt:lpstr>
      <vt:lpstr>Summary</vt:lpstr>
      <vt:lpstr>'Fixed Costs'!TotalFixedCosts</vt:lpstr>
      <vt:lpstr>TotalIncome</vt:lpstr>
      <vt:lpstr>'Savings and Debt'!TotalSavingDebt</vt:lpstr>
      <vt:lpstr>'Variable Costs'!TotalVarCosts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 Ram</dc:creator>
  <cp:lastModifiedBy>Raj Ram</cp:lastModifiedBy>
  <dcterms:created xsi:type="dcterms:W3CDTF">2026-09-02T09:22:21Z</dcterms:created>
  <dcterms:modified xsi:type="dcterms:W3CDTF">2026-09-04T20:13:20Z</dcterms:modified>
</cp:coreProperties>
</file>